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10.2.2-16 分部分项工程清单与计价表【房屋建筑与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<sst xmlns="http://schemas.openxmlformats.org/spreadsheetml/2006/main" count="48" uniqueCount="27">
  <si>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门诊一楼输液留观区改造预算清单</t>
  </si>
  <si>
    <t>序号</t>
  </si>
  <si>
    <t>项目名称</t>
  </si>
  <si>
    <t>计量单位</t>
  </si>
  <si>
    <t>工程量</t>
  </si>
  <si>
    <t>金额（元）</t>
  </si>
  <si>
    <t>备注</t>
  </si>
  <si>
    <t>综合单价</t>
  </si>
  <si>
    <t>合价</t>
  </si>
  <si>
    <t>U100轻钢龙骨</t>
  </si>
  <si>
    <t>平方</t>
  </si>
  <si>
    <t>18厚阻燃板，竹木纤维</t>
  </si>
  <si>
    <t>竹木纤维</t>
  </si>
  <si>
    <t>子母门</t>
  </si>
  <si>
    <t>樘</t>
  </si>
  <si>
    <t>防火卷帘</t>
  </si>
  <si>
    <t>项</t>
  </si>
  <si>
    <t>隔墙拆除、垃圾外运</t>
  </si>
  <si>
    <t>车</t>
  </si>
  <si>
    <t>踢脚线</t>
  </si>
  <si>
    <t>米</t>
  </si>
  <si>
    <t>合计</t>
  </si>
  <si>
    <t xml:space="preserve"> </t>
  </si>
  <si>
    <t>门诊一楼隔断报价单</t>
  </si>
  <si>
    <t>移门</t>
  </si>
  <si>
    <t>电改造</t>
  </si>
  <si>
    <t>垃圾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</si>
</sst>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tabSelected="1" workbookViewId="0">
      <selection activeCell="P6" sqref="P6"/>
    </sheetView>
  </sheetViews>
  <sheetFormatPr defaultColWidth="9" defaultRowHeight="12" outlineLevelCol="6"/>
  <cols>
    <col min="1" max="1" width="5.57142857142857" customWidth="1"/>
    <col min="2" max="2" width="28.1619047619048" customWidth="1"/>
    <col min="3" max="3" width="9.37142857142857" customWidth="1"/>
    <col min="4" max="5" width="11.8285714285714" customWidth="1"/>
    <col min="6" max="6" width="10" customWidth="1"/>
    <col min="7" max="7" width="10.5047619047619" customWidth="1"/>
  </cols>
  <sheetData>
    <row r="1" ht="29.25" customHeight="1" spans="1:7">
      <c r="A1" s="1" t="s">
        <v>0</v>
      </c>
      <c r="B1" s="1"/>
      <c r="C1" s="1"/>
      <c r="D1" s="1"/>
      <c r="E1" s="1"/>
      <c r="F1" s="1"/>
      <c r="G1" s="1"/>
    </row>
    <row r="2" ht="18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4" t="s">
        <v>6</v>
      </c>
    </row>
    <row r="3" ht="18" customHeight="1" spans="1:7">
      <c r="A3" s="5"/>
      <c r="B3" s="6"/>
      <c r="C3" s="6"/>
      <c r="D3" s="6"/>
      <c r="E3" s="6" t="s">
        <v>7</v>
      </c>
      <c r="F3" s="6" t="s">
        <v>8</v>
      </c>
      <c r="G3" s="7"/>
    </row>
    <row r="4" ht="18" customHeight="1" spans="1:7">
      <c r="A4" s="5"/>
      <c r="B4" s="6"/>
      <c r="C4" s="6"/>
      <c r="D4" s="6"/>
      <c r="E4" s="6"/>
      <c r="F4" s="6"/>
      <c r="G4" s="7"/>
    </row>
    <row r="5" ht="30" customHeight="1" spans="1:7">
      <c r="A5" s="5">
        <v>1</v>
      </c>
      <c r="B5" s="8" t="s">
        <v>9</v>
      </c>
      <c r="C5" s="6" t="s">
        <v>10</v>
      </c>
      <c r="D5" s="6">
        <v>11</v>
      </c>
      <c r="E5" s="6">
        <v>70</v>
      </c>
      <c r="F5" s="6">
        <f t="shared" ref="F5:F11" si="0">D5*E5</f>
        <v>770</v>
      </c>
      <c r="G5" s="9"/>
    </row>
    <row r="6" ht="30" customHeight="1" spans="1:7">
      <c r="A6" s="5">
        <v>2</v>
      </c>
      <c r="B6" s="8" t="s">
        <v>11</v>
      </c>
      <c r="C6" s="6" t="s">
        <v>10</v>
      </c>
      <c r="D6" s="6">
        <v>19</v>
      </c>
      <c r="E6" s="6">
        <v>170</v>
      </c>
      <c r="F6" s="6">
        <f t="shared" si="0"/>
        <v>3230</v>
      </c>
      <c r="G6" s="9"/>
    </row>
    <row r="7" ht="30" customHeight="1" spans="1:7">
      <c r="A7" s="5">
        <v>3</v>
      </c>
      <c r="B7" s="8" t="s">
        <v>12</v>
      </c>
      <c r="C7" s="6" t="s">
        <v>10</v>
      </c>
      <c r="D7" s="6">
        <v>25</v>
      </c>
      <c r="E7" s="6">
        <v>90</v>
      </c>
      <c r="F7" s="6">
        <f t="shared" si="0"/>
        <v>2250</v>
      </c>
      <c r="G7" s="9"/>
    </row>
    <row r="8" ht="30" customHeight="1" spans="1:7">
      <c r="A8" s="5">
        <v>4</v>
      </c>
      <c r="B8" s="8" t="s">
        <v>13</v>
      </c>
      <c r="C8" s="6" t="s">
        <v>14</v>
      </c>
      <c r="D8" s="6">
        <v>1</v>
      </c>
      <c r="E8" s="6">
        <v>1600</v>
      </c>
      <c r="F8" s="6">
        <f t="shared" si="0"/>
        <v>1600</v>
      </c>
      <c r="G8" s="9"/>
    </row>
    <row r="9" ht="30" customHeight="1" spans="1:7">
      <c r="A9" s="5">
        <v>5</v>
      </c>
      <c r="B9" s="8" t="s">
        <v>15</v>
      </c>
      <c r="C9" s="6" t="s">
        <v>16</v>
      </c>
      <c r="D9" s="6">
        <v>1</v>
      </c>
      <c r="E9" s="6">
        <v>200</v>
      </c>
      <c r="F9" s="6">
        <f t="shared" si="0"/>
        <v>200</v>
      </c>
      <c r="G9" s="9"/>
    </row>
    <row r="10" ht="30" customHeight="1" spans="1:7">
      <c r="A10" s="5">
        <v>6</v>
      </c>
      <c r="B10" s="8" t="s">
        <v>17</v>
      </c>
      <c r="C10" s="6" t="s">
        <v>18</v>
      </c>
      <c r="D10" s="6">
        <v>1</v>
      </c>
      <c r="E10" s="6">
        <v>700</v>
      </c>
      <c r="F10" s="6">
        <f t="shared" si="0"/>
        <v>700</v>
      </c>
      <c r="G10" s="9"/>
    </row>
    <row r="11" ht="30" customHeight="1" spans="1:7">
      <c r="A11" s="5">
        <v>7</v>
      </c>
      <c r="B11" s="8" t="s">
        <v>19</v>
      </c>
      <c r="C11" s="6" t="s">
        <v>20</v>
      </c>
      <c r="D11" s="6">
        <v>16</v>
      </c>
      <c r="E11" s="6">
        <v>30</v>
      </c>
      <c r="F11" s="6">
        <f t="shared" si="0"/>
        <v>480</v>
      </c>
      <c r="G11" s="9"/>
    </row>
    <row r="12" ht="30" customHeight="1" spans="1:7">
      <c r="A12" s="5">
        <v>8</v>
      </c>
      <c r="B12" s="6" t="s">
        <v>21</v>
      </c>
      <c r="C12" s="6" t="s">
        <v>22</v>
      </c>
      <c r="D12" s="6" t="s">
        <v>22</v>
      </c>
      <c r="E12" s="6"/>
      <c r="F12" s="10">
        <f>SUM(F5:F11)</f>
        <v>9230</v>
      </c>
      <c r="G12" s="9"/>
    </row>
  </sheetData>
  <mergeCells count="9">
    <mergeCell ref="A1:G1"/>
    <mergeCell ref="E2:F2"/>
    <mergeCell ref="A2:A4"/>
    <mergeCell ref="B2:B4"/>
    <mergeCell ref="C2:C4"/>
    <mergeCell ref="D2:D4"/>
    <mergeCell ref="E3:E4"/>
    <mergeCell ref="F3:F4"/>
    <mergeCell ref="G2:G4"/>
  </mergeCells>
  <printOptions horizontalCentered="1"/>
  <pageMargins left="0.19975" right="0.19975" top="0.510416666666667" bottom="0" header="0.510416666666667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H25" sqref="H25"/>
    </sheetView>
  </sheetViews>
  <sheetFormatPr defaultColWidth="9" defaultRowHeight="12" outlineLevelCol="6"/>
  <cols>
    <col min="1" max="1" width="5.57142857142857" customWidth="1"/>
    <col min="2" max="2" width="28.1619047619048" customWidth="1"/>
    <col min="3" max="3" width="9.37142857142857" customWidth="1"/>
    <col min="4" max="5" width="11.8285714285714" customWidth="1"/>
    <col min="6" max="6" width="10" customWidth="1"/>
    <col min="7" max="7" width="10.5047619047619" customWidth="1"/>
  </cols>
  <sheetData>
    <row r="1" ht="29.25" customHeight="1" spans="1:7">
      <c r="A1" s="1" t="s">
        <v>23</v>
      </c>
      <c r="B1" s="1"/>
      <c r="C1" s="1"/>
      <c r="D1" s="1"/>
      <c r="E1" s="1"/>
      <c r="F1" s="1"/>
      <c r="G1" s="1"/>
    </row>
    <row r="2" ht="18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4" t="s">
        <v>6</v>
      </c>
    </row>
    <row r="3" ht="18" customHeight="1" spans="1:7">
      <c r="A3" s="5"/>
      <c r="B3" s="6"/>
      <c r="C3" s="6"/>
      <c r="D3" s="6"/>
      <c r="E3" s="6" t="s">
        <v>7</v>
      </c>
      <c r="F3" s="6" t="s">
        <v>8</v>
      </c>
      <c r="G3" s="7"/>
    </row>
    <row r="4" ht="18" customHeight="1" spans="1:7">
      <c r="A4" s="5"/>
      <c r="B4" s="6"/>
      <c r="C4" s="6"/>
      <c r="D4" s="6"/>
      <c r="E4" s="6"/>
      <c r="F4" s="6"/>
      <c r="G4" s="7"/>
    </row>
    <row r="5" ht="30" customHeight="1" spans="1:7">
      <c r="A5" s="5">
        <v>1</v>
      </c>
      <c r="B5" s="8" t="s">
        <v>9</v>
      </c>
      <c r="C5" s="6" t="s">
        <v>10</v>
      </c>
      <c r="D5" s="6">
        <v>9.68</v>
      </c>
      <c r="E5" s="6">
        <v>65</v>
      </c>
      <c r="F5" s="6">
        <f t="shared" ref="F5:F9" si="0">D5*E5</f>
        <v>629.2</v>
      </c>
      <c r="G5" s="9"/>
    </row>
    <row r="6" ht="30" customHeight="1" spans="1:7">
      <c r="A6" s="5">
        <v>2</v>
      </c>
      <c r="B6" s="8" t="s">
        <v>11</v>
      </c>
      <c r="C6" s="6" t="s">
        <v>10</v>
      </c>
      <c r="D6" s="6">
        <v>15.36</v>
      </c>
      <c r="E6" s="6">
        <v>160</v>
      </c>
      <c r="F6" s="6">
        <f t="shared" si="0"/>
        <v>2457.6</v>
      </c>
      <c r="G6" s="9"/>
    </row>
    <row r="7" ht="30" customHeight="1" spans="1:7">
      <c r="A7" s="5">
        <v>3</v>
      </c>
      <c r="B7" s="8" t="s">
        <v>24</v>
      </c>
      <c r="C7" s="6" t="s">
        <v>10</v>
      </c>
      <c r="D7" s="6">
        <v>4.2</v>
      </c>
      <c r="E7" s="6">
        <v>680</v>
      </c>
      <c r="F7" s="6">
        <f t="shared" si="0"/>
        <v>2856</v>
      </c>
      <c r="G7" s="9"/>
    </row>
    <row r="8" ht="30" customHeight="1" spans="1:7">
      <c r="A8" s="5">
        <v>4</v>
      </c>
      <c r="B8" s="8" t="s">
        <v>25</v>
      </c>
      <c r="C8" s="6" t="s">
        <v>16</v>
      </c>
      <c r="D8" s="6">
        <v>1</v>
      </c>
      <c r="E8" s="6">
        <v>600</v>
      </c>
      <c r="F8" s="6">
        <f t="shared" si="0"/>
        <v>600</v>
      </c>
      <c r="G8" s="9"/>
    </row>
    <row r="9" ht="30" customHeight="1" spans="1:7">
      <c r="A9" s="5">
        <v>5</v>
      </c>
      <c r="B9" s="8" t="s">
        <v>26</v>
      </c>
      <c r="C9" s="6" t="s">
        <v>18</v>
      </c>
      <c r="D9" s="6">
        <v>1</v>
      </c>
      <c r="E9" s="6">
        <v>700</v>
      </c>
      <c r="F9" s="6">
        <f t="shared" si="0"/>
        <v>700</v>
      </c>
      <c r="G9" s="9"/>
    </row>
    <row r="10" ht="30" customHeight="1" spans="1:7">
      <c r="A10" s="5">
        <v>6</v>
      </c>
      <c r="B10" s="8"/>
      <c r="C10" s="6"/>
      <c r="D10" s="6"/>
      <c r="E10" s="6"/>
      <c r="F10" s="6"/>
      <c r="G10" s="9"/>
    </row>
    <row r="11" ht="30" customHeight="1" spans="1:7">
      <c r="A11" s="5">
        <v>7</v>
      </c>
      <c r="B11" s="8"/>
      <c r="C11" s="6"/>
      <c r="D11" s="6"/>
      <c r="E11" s="6"/>
      <c r="F11" s="6"/>
      <c r="G11" s="9"/>
    </row>
    <row r="12" ht="30" customHeight="1" spans="1:7">
      <c r="A12" s="5">
        <v>8</v>
      </c>
      <c r="B12" s="8"/>
      <c r="C12" s="6"/>
      <c r="D12" s="6"/>
      <c r="E12" s="6"/>
      <c r="F12" s="6"/>
      <c r="G12" s="9"/>
    </row>
    <row r="13" ht="30" customHeight="1" spans="1:7">
      <c r="A13" s="5">
        <v>9</v>
      </c>
      <c r="B13" s="8"/>
      <c r="C13" s="6"/>
      <c r="D13" s="6"/>
      <c r="E13" s="6"/>
      <c r="F13" s="6"/>
      <c r="G13" s="9"/>
    </row>
    <row r="14" ht="30" customHeight="1" spans="1:7">
      <c r="A14" s="5">
        <v>10</v>
      </c>
      <c r="B14" s="6" t="s">
        <v>21</v>
      </c>
      <c r="C14" s="6" t="s">
        <v>22</v>
      </c>
      <c r="D14" s="6" t="s">
        <v>22</v>
      </c>
      <c r="E14" s="6"/>
      <c r="F14" s="10">
        <f>SUM(F5:F13)</f>
        <v>7242.8</v>
      </c>
      <c r="G14" s="9"/>
    </row>
  </sheetData>
  <mergeCells count="9">
    <mergeCell ref="A1:G1"/>
    <mergeCell ref="E2:F2"/>
    <mergeCell ref="A2:A4"/>
    <mergeCell ref="B2:B4"/>
    <mergeCell ref="C2:C4"/>
    <mergeCell ref="D2:D4"/>
    <mergeCell ref="E3:E4"/>
    <mergeCell ref="F3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表10.2.2-16 分部分项工程清单与计价表【房屋建筑与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 Li</cp:lastModifiedBy>
  <dcterms:created xsi:type="dcterms:W3CDTF">2025-02-27T10:11:00Z</dcterms:created>
  <dcterms:modified xsi:type="dcterms:W3CDTF">2026-03-10T01:22:59Z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AF229D46918344A0A4E9BBEA6BE306E6_13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